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B8" i="1"/>
  <c r="D12" i="1"/>
  <c r="B12" i="1"/>
  <c r="C12" i="1"/>
  <c r="E12" i="1"/>
  <c r="F12" i="1"/>
  <c r="G12" i="1"/>
  <c r="H12" i="1"/>
  <c r="H15" i="1"/>
  <c r="K22" i="1"/>
  <c r="L22" i="1"/>
  <c r="M22" i="1"/>
  <c r="N22" i="1"/>
  <c r="O22" i="1"/>
  <c r="P22" i="1"/>
  <c r="K23" i="1"/>
  <c r="B14" i="1"/>
  <c r="C14" i="1"/>
  <c r="D14" i="1"/>
  <c r="E14" i="1"/>
  <c r="F14" i="1"/>
  <c r="G14" i="1"/>
  <c r="H14" i="1"/>
</calcChain>
</file>

<file path=xl/sharedStrings.xml><?xml version="1.0" encoding="utf-8"?>
<sst xmlns="http://schemas.openxmlformats.org/spreadsheetml/2006/main" count="38" uniqueCount="38">
  <si>
    <t>META MENSAL</t>
  </si>
  <si>
    <t>PATROCÍNIO</t>
  </si>
  <si>
    <t>A RECEBER</t>
  </si>
  <si>
    <t>RECEBIDO</t>
  </si>
  <si>
    <t>MARÇO</t>
  </si>
  <si>
    <t>ABRIL</t>
  </si>
  <si>
    <t>MAIO</t>
  </si>
  <si>
    <t>JUNHO</t>
  </si>
  <si>
    <t>AGOSTO</t>
  </si>
  <si>
    <t>SETEMBRO</t>
  </si>
  <si>
    <t>TOTAL</t>
  </si>
  <si>
    <t>N° INTEGRANTES DO GRUPO:</t>
  </si>
  <si>
    <t>TOTAL RECEBIDO</t>
  </si>
  <si>
    <t>SAÍDAS</t>
  </si>
  <si>
    <t>Gastos</t>
  </si>
  <si>
    <t>Março</t>
  </si>
  <si>
    <t>Abril</t>
  </si>
  <si>
    <t>Maio</t>
  </si>
  <si>
    <t>Junho</t>
  </si>
  <si>
    <t>Agosto</t>
  </si>
  <si>
    <t>Setembro</t>
  </si>
  <si>
    <t>TOTAL MENSAL</t>
  </si>
  <si>
    <t>TOTAL SAÍDA</t>
  </si>
  <si>
    <t>SALDO FINAL</t>
  </si>
  <si>
    <t>ENTRADAS</t>
  </si>
  <si>
    <t>META FINAL ATÉ SETEMBRO</t>
  </si>
  <si>
    <t xml:space="preserve">Preencher o número de integrantes do grupo, R$/integrante/mês, meta final até setembro, </t>
  </si>
  <si>
    <t>valor recebido no mês, patrocínio e gastos.</t>
  </si>
  <si>
    <t xml:space="preserve">R$/INTEGRANTE/MÊS: </t>
  </si>
  <si>
    <t>RELATÓRIO FINACEIRO - GRUPO 15</t>
  </si>
  <si>
    <t>Encdernação do Trabalho Escrito</t>
  </si>
  <si>
    <t>Papel Cartão</t>
  </si>
  <si>
    <t>Fita Dupla Face</t>
  </si>
  <si>
    <t>Massa Corrida e Bolinhas de Isopor</t>
  </si>
  <si>
    <t>Tinta</t>
  </si>
  <si>
    <t>Lembrancinha</t>
  </si>
  <si>
    <t>T.E ultima versão</t>
  </si>
  <si>
    <t>Exposição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</si>
</sst>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164" fontId="3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4" borderId="1" xfId="0" applyFont="1" applyFill="1" applyBorder="1"/>
    <xf numFmtId="164" fontId="3" fillId="4" borderId="1" xfId="0" applyNumberFormat="1" applyFont="1" applyFill="1" applyBorder="1"/>
    <xf numFmtId="0" fontId="2" fillId="5" borderId="1" xfId="0" applyFont="1" applyFill="1" applyBorder="1"/>
    <xf numFmtId="164" fontId="2" fillId="5" borderId="2" xfId="0" applyNumberFormat="1" applyFont="1" applyFill="1" applyBorder="1" applyAlignment="1"/>
    <xf numFmtId="164" fontId="2" fillId="5" borderId="3" xfId="0" applyNumberFormat="1" applyFont="1" applyFill="1" applyBorder="1" applyAlignment="1"/>
    <xf numFmtId="164" fontId="2" fillId="5" borderId="4" xfId="0" applyNumberFormat="1" applyFont="1" applyFill="1" applyBorder="1" applyAlignment="1"/>
    <xf numFmtId="0" fontId="2" fillId="6" borderId="1" xfId="0" applyFont="1" applyFill="1" applyBorder="1"/>
    <xf numFmtId="164" fontId="2" fillId="6" borderId="2" xfId="0" applyNumberFormat="1" applyFont="1" applyFill="1" applyBorder="1" applyAlignment="1"/>
    <xf numFmtId="164" fontId="2" fillId="6" borderId="3" xfId="0" applyNumberFormat="1" applyFont="1" applyFill="1" applyBorder="1" applyAlignment="1"/>
    <xf numFmtId="164" fontId="2" fillId="6" borderId="4" xfId="0" applyNumberFormat="1" applyFont="1" applyFill="1" applyBorder="1" applyAlignment="1"/>
    <xf numFmtId="0" fontId="2" fillId="7" borderId="0" xfId="0" applyFont="1" applyFill="1" applyAlignment="1"/>
    <xf numFmtId="0" fontId="2" fillId="0" borderId="0" xfId="0" applyFont="1" applyFill="1"/>
    <xf numFmtId="0" fontId="1" fillId="7" borderId="0" xfId="0" applyFont="1" applyFill="1" applyAlignment="1"/>
    <xf numFmtId="0" fontId="1" fillId="0" borderId="0" xfId="0" applyFont="1" applyFill="1" applyAlignment="1"/>
    <xf numFmtId="0" fontId="2" fillId="10" borderId="1" xfId="0" applyFont="1" applyFill="1" applyBorder="1"/>
    <xf numFmtId="164" fontId="3" fillId="10" borderId="1" xfId="0" applyNumberFormat="1" applyFont="1" applyFill="1" applyBorder="1"/>
    <xf numFmtId="0" fontId="2" fillId="11" borderId="1" xfId="0" applyFont="1" applyFill="1" applyBorder="1"/>
    <xf numFmtId="164" fontId="3" fillId="11" borderId="1" xfId="0" applyNumberFormat="1" applyFont="1" applyFill="1" applyBorder="1"/>
    <xf numFmtId="0" fontId="2" fillId="12" borderId="1" xfId="0" applyFont="1" applyFill="1" applyBorder="1"/>
    <xf numFmtId="164" fontId="3" fillId="12" borderId="1" xfId="0" applyNumberFormat="1" applyFont="1" applyFill="1" applyBorder="1"/>
    <xf numFmtId="0" fontId="2" fillId="13" borderId="1" xfId="0" applyFont="1" applyFill="1" applyBorder="1"/>
    <xf numFmtId="164" fontId="3" fillId="13" borderId="1" xfId="0" applyNumberFormat="1" applyFont="1" applyFill="1" applyBorder="1"/>
    <xf numFmtId="0" fontId="2" fillId="4" borderId="1" xfId="0" applyFont="1" applyFill="1" applyBorder="1" applyAlignment="1"/>
    <xf numFmtId="0" fontId="2" fillId="9" borderId="1" xfId="0" applyFont="1" applyFill="1" applyBorder="1" applyAlignment="1"/>
    <xf numFmtId="3" fontId="3" fillId="9" borderId="1" xfId="0" applyNumberFormat="1" applyFont="1" applyFill="1" applyBorder="1" applyAlignment="1"/>
    <xf numFmtId="164" fontId="3" fillId="9" borderId="1" xfId="0" applyNumberFormat="1" applyFont="1" applyFill="1" applyBorder="1" applyAlignment="1"/>
    <xf numFmtId="8" fontId="3" fillId="4" borderId="1" xfId="0" applyNumberFormat="1" applyFont="1" applyFill="1" applyBorder="1"/>
    <xf numFmtId="0" fontId="2" fillId="7" borderId="0" xfId="0" applyFont="1" applyFill="1" applyAlignment="1"/>
    <xf numFmtId="0" fontId="0" fillId="0" borderId="0" xfId="0" applyAlignment="1"/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1"/>
  <sheetViews>
    <sheetView tabSelected="1" workbookViewId="0">
      <selection activeCell="J13" sqref="J13"/>
    </sheetView>
  </sheetViews>
  <sheetFormatPr defaultColWidth="8.85546875" defaultRowHeight="15" x14ac:dyDescent="0.25"/>
  <cols>
    <col min="1" max="1" width="23.7109375" bestFit="1" customWidth="1"/>
    <col min="2" max="2" width="10.28515625" bestFit="1" customWidth="1"/>
    <col min="3" max="4" width="8.85546875" bestFit="1" customWidth="1"/>
    <col min="5" max="8" width="10.28515625" bestFit="1" customWidth="1"/>
    <col min="10" max="10" width="26.42578125" customWidth="1"/>
    <col min="11" max="11" width="10.28515625" bestFit="1" customWidth="1"/>
    <col min="12" max="13" width="6.85546875" bestFit="1" customWidth="1"/>
    <col min="14" max="14" width="7.85546875" bestFit="1" customWidth="1"/>
    <col min="15" max="15" width="6.85546875" bestFit="1" customWidth="1"/>
    <col min="16" max="16" width="8.85546875" bestFit="1" customWidth="1"/>
  </cols>
  <sheetData>
    <row r="2" spans="1:16" x14ac:dyDescent="0.25">
      <c r="A2" s="35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9" t="s">
        <v>13</v>
      </c>
      <c r="L3" s="40"/>
      <c r="M3" s="40"/>
      <c r="N3" s="40"/>
      <c r="O3" s="40"/>
      <c r="P3" s="41"/>
    </row>
    <row r="4" spans="1:16" x14ac:dyDescent="0.25">
      <c r="A4" s="29" t="s">
        <v>11</v>
      </c>
      <c r="B4" s="30">
        <v>17</v>
      </c>
      <c r="C4" s="1"/>
      <c r="D4" s="1"/>
      <c r="E4" s="1"/>
      <c r="F4" s="1"/>
      <c r="G4" s="1"/>
      <c r="H4" s="1"/>
      <c r="I4" s="1"/>
      <c r="J4" s="3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19</v>
      </c>
      <c r="P4" s="4" t="s">
        <v>20</v>
      </c>
    </row>
    <row r="5" spans="1:16" x14ac:dyDescent="0.25">
      <c r="A5" s="29" t="s">
        <v>28</v>
      </c>
      <c r="B5" s="31">
        <v>20</v>
      </c>
      <c r="C5" s="1"/>
      <c r="D5" s="1"/>
      <c r="E5" s="1"/>
      <c r="F5" s="1"/>
      <c r="G5" s="1"/>
      <c r="H5" s="1"/>
      <c r="I5" s="1"/>
      <c r="J5" s="5" t="s">
        <v>30</v>
      </c>
      <c r="K5" s="2"/>
      <c r="L5" s="2"/>
      <c r="M5" s="2"/>
      <c r="N5" s="2">
        <v>25</v>
      </c>
      <c r="O5" s="2"/>
      <c r="P5" s="2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5" t="s">
        <v>31</v>
      </c>
      <c r="K6" s="2"/>
      <c r="L6" s="2"/>
      <c r="M6" s="2"/>
      <c r="N6" s="2"/>
      <c r="O6" s="2"/>
      <c r="P6" s="2">
        <v>80</v>
      </c>
    </row>
    <row r="7" spans="1:16" x14ac:dyDescent="0.25">
      <c r="A7" s="28" t="s">
        <v>25</v>
      </c>
      <c r="B7" s="32">
        <v>2040</v>
      </c>
      <c r="C7" s="1"/>
      <c r="D7" s="1"/>
      <c r="E7" s="1"/>
      <c r="F7" s="1"/>
      <c r="G7" s="1"/>
      <c r="H7" s="1"/>
      <c r="I7" s="1"/>
      <c r="J7" s="5" t="s">
        <v>32</v>
      </c>
      <c r="K7" s="2"/>
      <c r="L7" s="2"/>
      <c r="M7" s="2"/>
      <c r="N7" s="2"/>
      <c r="O7" s="2"/>
      <c r="P7" s="2">
        <v>25</v>
      </c>
    </row>
    <row r="8" spans="1:16" x14ac:dyDescent="0.25">
      <c r="A8" s="28" t="s">
        <v>12</v>
      </c>
      <c r="B8" s="7">
        <f>H13+H15</f>
        <v>2040</v>
      </c>
      <c r="C8" s="1"/>
      <c r="D8" s="1"/>
      <c r="E8" s="1"/>
      <c r="F8" s="1"/>
      <c r="G8" s="1"/>
      <c r="H8" s="1"/>
      <c r="I8" s="1"/>
      <c r="J8" s="5" t="s">
        <v>33</v>
      </c>
      <c r="K8" s="2"/>
      <c r="L8" s="2"/>
      <c r="M8" s="2"/>
      <c r="N8" s="2"/>
      <c r="O8" s="2"/>
      <c r="P8" s="2">
        <v>155</v>
      </c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5" t="s">
        <v>34</v>
      </c>
      <c r="K9" s="2"/>
      <c r="L9" s="2"/>
      <c r="M9" s="2"/>
      <c r="N9" s="2"/>
      <c r="O9" s="2"/>
      <c r="P9" s="2">
        <v>10</v>
      </c>
    </row>
    <row r="10" spans="1:16" x14ac:dyDescent="0.25">
      <c r="A10" s="1"/>
      <c r="B10" s="37" t="s">
        <v>24</v>
      </c>
      <c r="C10" s="38"/>
      <c r="D10" s="38"/>
      <c r="E10" s="38"/>
      <c r="F10" s="38"/>
      <c r="G10" s="38"/>
      <c r="H10" s="38"/>
      <c r="I10" s="1"/>
      <c r="J10" s="5" t="s">
        <v>35</v>
      </c>
      <c r="K10" s="2"/>
      <c r="L10" s="2"/>
      <c r="M10" s="2"/>
      <c r="N10" s="2"/>
      <c r="O10" s="2"/>
      <c r="P10" s="2">
        <v>350</v>
      </c>
    </row>
    <row r="11" spans="1:16" x14ac:dyDescent="0.25">
      <c r="A11" s="1"/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1"/>
      <c r="J11" s="5" t="s">
        <v>36</v>
      </c>
      <c r="K11" s="2"/>
      <c r="L11" s="2"/>
      <c r="M11" s="2"/>
      <c r="N11" s="2"/>
      <c r="O11" s="2"/>
      <c r="P11" s="2">
        <v>30</v>
      </c>
    </row>
    <row r="12" spans="1:16" x14ac:dyDescent="0.25">
      <c r="A12" s="20" t="s">
        <v>0</v>
      </c>
      <c r="B12" s="21">
        <f>B4*B5</f>
        <v>340</v>
      </c>
      <c r="C12" s="21">
        <f>B4*B5</f>
        <v>340</v>
      </c>
      <c r="D12" s="21">
        <f>B4*B5</f>
        <v>340</v>
      </c>
      <c r="E12" s="21">
        <f>B4*B5</f>
        <v>340</v>
      </c>
      <c r="F12" s="21">
        <f>B4*B5</f>
        <v>340</v>
      </c>
      <c r="G12" s="21">
        <f>B4*B5</f>
        <v>340</v>
      </c>
      <c r="H12" s="21">
        <f>B12+C12+D12+E12+F12+G12</f>
        <v>2040</v>
      </c>
      <c r="I12" s="1"/>
      <c r="J12" s="5" t="s">
        <v>37</v>
      </c>
      <c r="K12" s="2"/>
      <c r="L12" s="2"/>
      <c r="M12" s="2"/>
      <c r="N12" s="2"/>
      <c r="O12" s="2"/>
      <c r="P12" s="2">
        <v>180</v>
      </c>
    </row>
    <row r="13" spans="1:16" x14ac:dyDescent="0.25">
      <c r="A13" s="22" t="s">
        <v>3</v>
      </c>
      <c r="B13" s="23">
        <v>340</v>
      </c>
      <c r="C13" s="23">
        <v>340</v>
      </c>
      <c r="D13" s="23">
        <v>340</v>
      </c>
      <c r="E13" s="23">
        <v>340</v>
      </c>
      <c r="F13" s="23">
        <v>340</v>
      </c>
      <c r="G13" s="23">
        <v>340</v>
      </c>
      <c r="H13" s="23">
        <f>B13+C13+D13+E13+F13+G13</f>
        <v>2040</v>
      </c>
      <c r="I13" s="1"/>
      <c r="J13" s="5"/>
      <c r="K13" s="2"/>
      <c r="L13" s="2"/>
      <c r="M13" s="2"/>
      <c r="N13" s="2"/>
      <c r="O13" s="2"/>
      <c r="P13" s="2"/>
    </row>
    <row r="14" spans="1:16" x14ac:dyDescent="0.25">
      <c r="A14" s="24" t="s">
        <v>2</v>
      </c>
      <c r="B14" s="25">
        <f>B12-B13</f>
        <v>0</v>
      </c>
      <c r="C14" s="25">
        <f>C12-C13+B14</f>
        <v>0</v>
      </c>
      <c r="D14" s="25">
        <f>D12-D13+C14</f>
        <v>0</v>
      </c>
      <c r="E14" s="25">
        <f>E12-E13+D14</f>
        <v>0</v>
      </c>
      <c r="F14" s="25">
        <f>F12-F13+E14</f>
        <v>0</v>
      </c>
      <c r="G14" s="25">
        <f>G12-G13+F14</f>
        <v>0</v>
      </c>
      <c r="H14" s="25">
        <f>G14</f>
        <v>0</v>
      </c>
      <c r="I14" s="1"/>
      <c r="J14" s="5"/>
      <c r="K14" s="2"/>
      <c r="L14" s="2"/>
      <c r="M14" s="2"/>
      <c r="N14" s="2"/>
      <c r="O14" s="2"/>
      <c r="P14" s="2"/>
    </row>
    <row r="15" spans="1:16" x14ac:dyDescent="0.25">
      <c r="A15" s="26" t="s">
        <v>1</v>
      </c>
      <c r="B15" s="27"/>
      <c r="C15" s="27"/>
      <c r="D15" s="27"/>
      <c r="E15" s="27"/>
      <c r="F15" s="27"/>
      <c r="G15" s="27"/>
      <c r="H15" s="27">
        <f>B15+C15+D15+E15+F15+G15</f>
        <v>0</v>
      </c>
      <c r="I15" s="1"/>
      <c r="J15" s="5"/>
      <c r="K15" s="2"/>
      <c r="L15" s="2"/>
      <c r="M15" s="2"/>
      <c r="N15" s="2"/>
      <c r="O15" s="2"/>
      <c r="P15" s="2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5"/>
      <c r="K16" s="2"/>
      <c r="L16" s="2"/>
      <c r="M16" s="2"/>
      <c r="N16" s="2"/>
      <c r="O16" s="2"/>
      <c r="P16" s="2"/>
    </row>
    <row r="17" spans="1:16" x14ac:dyDescent="0.25">
      <c r="A17" s="16" t="s">
        <v>26</v>
      </c>
      <c r="B17" s="18"/>
      <c r="C17" s="18"/>
      <c r="D17" s="18"/>
      <c r="E17" s="18"/>
      <c r="F17" s="18"/>
      <c r="G17" s="18"/>
      <c r="H17" s="19"/>
      <c r="I17" s="1"/>
      <c r="J17" s="5"/>
      <c r="K17" s="2"/>
      <c r="L17" s="2"/>
      <c r="M17" s="2"/>
      <c r="N17" s="2"/>
      <c r="O17" s="2"/>
      <c r="P17" s="2"/>
    </row>
    <row r="18" spans="1:16" x14ac:dyDescent="0.25">
      <c r="A18" s="33" t="s">
        <v>27</v>
      </c>
      <c r="B18" s="34"/>
      <c r="C18" s="34"/>
      <c r="D18" s="34"/>
      <c r="E18" s="34"/>
      <c r="F18" s="34"/>
      <c r="G18" s="34"/>
      <c r="H18" s="17"/>
      <c r="I18" s="1"/>
      <c r="J18" s="5"/>
      <c r="K18" s="2"/>
      <c r="L18" s="2"/>
      <c r="M18" s="2"/>
      <c r="N18" s="2"/>
      <c r="O18" s="2"/>
      <c r="P18" s="2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5"/>
      <c r="K19" s="2"/>
      <c r="L19" s="2"/>
      <c r="M19" s="2"/>
      <c r="N19" s="2"/>
      <c r="O19" s="2"/>
      <c r="P19" s="2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5"/>
      <c r="K20" s="2"/>
      <c r="L20" s="2"/>
      <c r="M20" s="2"/>
      <c r="N20" s="2"/>
      <c r="O20" s="2"/>
      <c r="P20" s="2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5"/>
      <c r="K21" s="2"/>
      <c r="L21" s="2"/>
      <c r="M21" s="2"/>
      <c r="N21" s="2"/>
      <c r="O21" s="2"/>
      <c r="P21" s="2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6" t="s">
        <v>21</v>
      </c>
      <c r="K22" s="7">
        <f>SUM(K5:K21)</f>
        <v>0</v>
      </c>
      <c r="L22" s="7">
        <f t="shared" ref="L22:P22" si="0">SUM(L5:L21)</f>
        <v>0</v>
      </c>
      <c r="M22" s="7">
        <f t="shared" si="0"/>
        <v>0</v>
      </c>
      <c r="N22" s="7">
        <f t="shared" si="0"/>
        <v>25</v>
      </c>
      <c r="O22" s="7">
        <f t="shared" si="0"/>
        <v>0</v>
      </c>
      <c r="P22" s="7">
        <f t="shared" si="0"/>
        <v>830</v>
      </c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8" t="s">
        <v>22</v>
      </c>
      <c r="K23" s="9">
        <f>K22+L22+M22+N22+O22+P22</f>
        <v>855</v>
      </c>
      <c r="L23" s="10"/>
      <c r="M23" s="10"/>
      <c r="N23" s="10"/>
      <c r="O23" s="10"/>
      <c r="P23" s="1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2" t="s">
        <v>23</v>
      </c>
      <c r="K24" s="13">
        <v>1335</v>
      </c>
      <c r="L24" s="14"/>
      <c r="M24" s="14"/>
      <c r="N24" s="14"/>
      <c r="O24" s="14"/>
      <c r="P24" s="15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</row>
  </sheetData>
  <mergeCells count="4">
    <mergeCell ref="A18:G18"/>
    <mergeCell ref="A2:P2"/>
    <mergeCell ref="B10:H10"/>
    <mergeCell ref="K3:P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Convex</dc:creator>
  <cp:lastModifiedBy>Usuario</cp:lastModifiedBy>
  <dcterms:created xsi:type="dcterms:W3CDTF">2016-04-26T19:02:32Z</dcterms:created>
  <dcterms:modified xsi:type="dcterms:W3CDTF">2016-09-29T22:00:32Z</dcterms:modified>
</cp:coreProperties>
</file>